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color rgb="006A6680"/>
      <sz val="10"/>
    </font>
    <font>
      <b val="1"/>
      <color rgb="007300FF"/>
      <sz val="9"/>
    </font>
    <font>
      <sz val="10"/>
    </font>
    <font>
      <b val="1"/>
      <color rgb="001A1730"/>
      <sz val="11"/>
    </font>
    <font>
      <color rgb="009E9AB4"/>
      <sz val="9"/>
    </font>
    <font>
      <color rgb="00000000"/>
      <sz val="10"/>
    </font>
    <font>
      <b val="1"/>
      <color rgb="007300FF"/>
      <sz val="11"/>
    </font>
    <font>
      <b val="1"/>
      <color rgb="00FFFFFF"/>
      <sz val="13"/>
    </font>
    <font>
      <b val="1"/>
      <color rgb="007300FF"/>
      <sz val="10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3" borderId="0" applyAlignment="1" pivotButton="0" quotePrefix="0" xfId="0">
      <alignment horizontal="right"/>
    </xf>
    <xf numFmtId="0" fontId="6" fillId="0" borderId="0" pivotButton="0" quotePrefix="0" xfId="0"/>
    <xf numFmtId="3" fontId="5" fillId="3" borderId="0" applyAlignment="1" pivotButton="0" quotePrefix="0" xfId="0">
      <alignment horizontal="right"/>
    </xf>
    <xf numFmtId="0" fontId="7" fillId="0" borderId="0" pivotButton="0" quotePrefix="0" xfId="0"/>
    <xf numFmtId="164" fontId="8" fillId="4" borderId="0" applyAlignment="1" pivotButton="0" quotePrefix="0" xfId="0">
      <alignment horizontal="right"/>
    </xf>
    <xf numFmtId="3" fontId="8" fillId="4" borderId="0" applyAlignment="1" pivotButton="0" quotePrefix="0" xfId="0">
      <alignment horizontal="right"/>
    </xf>
    <xf numFmtId="0" fontId="5" fillId="0" borderId="0" pivotButton="0" quotePrefix="0" xfId="0"/>
    <xf numFmtId="164" fontId="9" fillId="2" borderId="0" applyAlignment="1" pivotButton="0" quotePrefix="0" xfId="0">
      <alignment horizontal="right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Tutoring Rate Converter</t>
        </is>
      </c>
      <c r="C1" s="2" t="n"/>
      <c r="D1" s="2" t="n"/>
    </row>
    <row r="2">
      <c r="B2" s="3" t="inlineStr">
        <is>
          <t>Your hourly rate as the price of every session length, and as a monthly plan in 12 equal payments. Pure arithmetic on your numbers.</t>
        </is>
      </c>
    </row>
    <row r="4">
      <c r="B4" s="4" t="inlineStr">
        <is>
          <t>YOUR NUMBERS  (edit the yellow cells)</t>
        </is>
      </c>
    </row>
    <row r="5">
      <c r="B5" s="5" t="inlineStr">
        <is>
          <t>Your hourly rate</t>
        </is>
      </c>
      <c r="C5" s="6" t="n">
        <v>60</v>
      </c>
      <c r="D5" s="7" t="inlineStr">
        <is>
          <t>$</t>
        </is>
      </c>
    </row>
    <row r="6">
      <c r="B6" s="5" t="inlineStr">
        <is>
          <t>Length of a session (minutes)</t>
        </is>
      </c>
      <c r="C6" s="8" t="n">
        <v>45</v>
      </c>
      <c r="D6" s="7" t="inlineStr">
        <is>
          <t>minutes</t>
        </is>
      </c>
    </row>
    <row r="7">
      <c r="B7" s="5" t="inlineStr">
        <is>
          <t>Sessions a week</t>
        </is>
      </c>
      <c r="C7" s="8" t="n">
        <v>1</v>
      </c>
    </row>
    <row r="8">
      <c r="B8" s="5" t="inlineStr">
        <is>
          <t>Teaching weeks in your year</t>
        </is>
      </c>
      <c r="C8" s="8" t="n">
        <v>40</v>
      </c>
      <c r="D8" s="7" t="inlineStr">
        <is>
          <t>weeks</t>
        </is>
      </c>
    </row>
    <row r="10">
      <c r="B10" s="4" t="inlineStr">
        <is>
          <t>EVERY SESSION LENGTH</t>
        </is>
      </c>
    </row>
    <row r="11">
      <c r="B11" s="9" t="inlineStr">
        <is>
          <t>30-minute session</t>
        </is>
      </c>
      <c r="C11" s="10">
        <f>C5*30/60</f>
        <v/>
      </c>
    </row>
    <row r="12">
      <c r="B12" s="9" t="inlineStr">
        <is>
          <t>45-minute session</t>
        </is>
      </c>
      <c r="C12" s="10">
        <f>C5*45/60</f>
        <v/>
      </c>
    </row>
    <row r="13">
      <c r="B13" s="9" t="inlineStr">
        <is>
          <t>60-minute session</t>
        </is>
      </c>
      <c r="C13" s="10">
        <f>C5*60/60</f>
        <v/>
      </c>
    </row>
    <row r="14">
      <c r="B14" s="9" t="inlineStr">
        <is>
          <t>75-minute session</t>
        </is>
      </c>
      <c r="C14" s="10">
        <f>C5*75/60</f>
        <v/>
      </c>
    </row>
    <row r="15">
      <c r="B15" s="9" t="inlineStr">
        <is>
          <t>90-minute session</t>
        </is>
      </c>
      <c r="C15" s="10">
        <f>C5*90/60</f>
        <v/>
      </c>
    </row>
    <row r="16">
      <c r="B16" s="9" t="inlineStr">
        <is>
          <t>120-minute session</t>
        </is>
      </c>
      <c r="C16" s="10">
        <f>C5*120/60</f>
        <v/>
      </c>
    </row>
    <row r="18">
      <c r="B18" s="4" t="inlineStr">
        <is>
          <t>THE MONTHLY PLAN</t>
        </is>
      </c>
    </row>
    <row r="19">
      <c r="B19" s="9" t="inlineStr">
        <is>
          <t>Price of your session</t>
        </is>
      </c>
      <c r="C19" s="10">
        <f>C5*C6/60</f>
        <v/>
      </c>
    </row>
    <row r="20">
      <c r="B20" s="9" t="inlineStr">
        <is>
          <t>Sessions in the year</t>
        </is>
      </c>
      <c r="C20" s="11">
        <f>C7*C8</f>
        <v/>
      </c>
    </row>
    <row r="21">
      <c r="B21" s="9" t="inlineStr">
        <is>
          <t>The year at that rate</t>
        </is>
      </c>
      <c r="C21" s="10">
        <f>C19*C20</f>
        <v/>
      </c>
    </row>
    <row r="22">
      <c r="B22" s="12" t="inlineStr">
        <is>
          <t>Monthly plan (12 equal payments)</t>
        </is>
      </c>
      <c r="C22" s="13">
        <f>C21/12</f>
        <v/>
      </c>
    </row>
    <row r="24">
      <c r="B24" s="14" t="inlineStr">
        <is>
          <t>See it live with your own students: pillaros.ca/tools  ·  info@kalbotsolutions.com</t>
        </is>
      </c>
    </row>
    <row r="26">
      <c r="B26" s="7" t="inlineStr">
        <is>
          <t>Pillar OS — the operating system for tutoring businesses.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Convertisseur de tarif de tutorat</t>
        </is>
      </c>
      <c r="C1" s="2" t="n"/>
      <c r="D1" s="2" t="n"/>
    </row>
    <row r="2">
      <c r="B2" s="3" t="inlineStr">
        <is>
          <t>Votre taux horaire en prix de chaque durée de séance, et en forfait mensuel en 12 paiements égaux. Du calcul pur sur vos chiffres.</t>
        </is>
      </c>
    </row>
    <row r="4">
      <c r="B4" s="4" t="inlineStr">
        <is>
          <t>VOS CHIFFRES  (modifiez les cellules jaunes)</t>
        </is>
      </c>
    </row>
    <row r="5">
      <c r="B5" s="5" t="inlineStr">
        <is>
          <t>Votre taux horaire</t>
        </is>
      </c>
      <c r="C5" s="6" t="n">
        <v>60</v>
      </c>
      <c r="D5" s="7" t="inlineStr">
        <is>
          <t>$</t>
        </is>
      </c>
    </row>
    <row r="6">
      <c r="B6" s="5" t="inlineStr">
        <is>
          <t>Durée d’une séance (minutes)</t>
        </is>
      </c>
      <c r="C6" s="8" t="n">
        <v>45</v>
      </c>
      <c r="D6" s="7" t="inlineStr">
        <is>
          <t>minutes</t>
        </is>
      </c>
    </row>
    <row r="7">
      <c r="B7" s="5" t="inlineStr">
        <is>
          <t>Séances par semaine</t>
        </is>
      </c>
      <c r="C7" s="8" t="n">
        <v>1</v>
      </c>
    </row>
    <row r="8">
      <c r="B8" s="5" t="inlineStr">
        <is>
          <t>Semaines d’enseignement dans votre année</t>
        </is>
      </c>
      <c r="C8" s="8" t="n">
        <v>40</v>
      </c>
      <c r="D8" s="7" t="inlineStr">
        <is>
          <t>semaines</t>
        </is>
      </c>
    </row>
    <row r="10">
      <c r="B10" s="4" t="inlineStr">
        <is>
          <t>TOUTES LES DURÉES</t>
        </is>
      </c>
    </row>
    <row r="11">
      <c r="B11" s="9" t="inlineStr">
        <is>
          <t>Séance de 30 minutes</t>
        </is>
      </c>
      <c r="C11" s="10">
        <f>C5*30/60</f>
        <v/>
      </c>
    </row>
    <row r="12">
      <c r="B12" s="9" t="inlineStr">
        <is>
          <t>Séance de 45 minutes</t>
        </is>
      </c>
      <c r="C12" s="10">
        <f>C5*45/60</f>
        <v/>
      </c>
    </row>
    <row r="13">
      <c r="B13" s="9" t="inlineStr">
        <is>
          <t>Séance de 60 minutes</t>
        </is>
      </c>
      <c r="C13" s="10">
        <f>C5*60/60</f>
        <v/>
      </c>
    </row>
    <row r="14">
      <c r="B14" s="9" t="inlineStr">
        <is>
          <t>Séance de 75 minutes</t>
        </is>
      </c>
      <c r="C14" s="10">
        <f>C5*75/60</f>
        <v/>
      </c>
    </row>
    <row r="15">
      <c r="B15" s="9" t="inlineStr">
        <is>
          <t>Séance de 90 minutes</t>
        </is>
      </c>
      <c r="C15" s="10">
        <f>C5*90/60</f>
        <v/>
      </c>
    </row>
    <row r="16">
      <c r="B16" s="9" t="inlineStr">
        <is>
          <t>Séance de 120 minutes</t>
        </is>
      </c>
      <c r="C16" s="10">
        <f>C5*120/60</f>
        <v/>
      </c>
    </row>
    <row r="18">
      <c r="B18" s="4" t="inlineStr">
        <is>
          <t>LE FORFAIT MENSUEL</t>
        </is>
      </c>
    </row>
    <row r="19">
      <c r="B19" s="9" t="inlineStr">
        <is>
          <t>Prix de votre séance</t>
        </is>
      </c>
      <c r="C19" s="10">
        <f>C5*C6/60</f>
        <v/>
      </c>
    </row>
    <row r="20">
      <c r="B20" s="9" t="inlineStr">
        <is>
          <t>Séances dans l’année</t>
        </is>
      </c>
      <c r="C20" s="11">
        <f>C7*C8</f>
        <v/>
      </c>
    </row>
    <row r="21">
      <c r="B21" s="9" t="inlineStr">
        <is>
          <t>L’année à ce tarif</t>
        </is>
      </c>
      <c r="C21" s="10">
        <f>C19*C20</f>
        <v/>
      </c>
    </row>
    <row r="22">
      <c r="B22" s="12" t="inlineStr">
        <is>
          <t>Forfait mensuel (12 paiements égaux)</t>
        </is>
      </c>
      <c r="C22" s="13">
        <f>C21/12</f>
        <v/>
      </c>
    </row>
    <row r="24">
      <c r="B24" s="14" t="inlineStr">
        <is>
          <t>Le même calcul en ligne, avec vos propres chiffres : pillaros.ca/fr/outils  ·  info@kalbotsolutions.com</t>
        </is>
      </c>
    </row>
    <row r="26">
      <c r="B26" s="7" t="inlineStr">
        <is>
          <t>Pillar OS — le système d’exploitation des entreprises de tutorat.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2026-10-23T13:01:43Z</dcterms:created>
  <dcterms:modified xsi:type="dcterms:W3CDTF">2026-10-23T13:01:43Z</dcterms:modified>
</cp:coreProperties>
</file>