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6A6680"/>
      <sz val="10"/>
    </font>
    <font>
      <name val="Arial"/>
      <b val="1"/>
      <color rgb="007300FF"/>
      <sz val="9"/>
    </font>
    <font>
      <name val="Arial"/>
      <color rgb="00000000"/>
      <sz val="10"/>
    </font>
    <font>
      <name val="Arial"/>
      <b val="1"/>
      <color rgb="001A1730"/>
      <sz val="11"/>
    </font>
    <font>
      <name val="Arial"/>
      <color rgb="009E9AB4"/>
      <sz val="9"/>
    </font>
    <font>
      <name val="Arial"/>
      <b val="1"/>
      <color rgb="007300FF"/>
      <sz val="11"/>
    </font>
    <font>
      <name val="Arial"/>
      <b val="1"/>
      <color rgb="00FFFFFF"/>
      <sz val="13"/>
    </font>
    <font>
      <name val="Arial"/>
      <b val="1"/>
      <color rgb="007300FF"/>
      <sz val="10"/>
    </font>
    <font>
      <name val="Arial"/>
      <i val="1"/>
      <color rgb="009E9AB4"/>
      <sz val="9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2">
    <border>
      <left/>
      <right/>
      <top/>
      <bottom/>
      <diagonal/>
    </border>
    <border>
      <left style="thin">
        <color rgb="00E3E0EC"/>
      </left>
      <right style="thin">
        <color rgb="00E3E0EC"/>
      </right>
      <top style="thin">
        <color rgb="00E3E0EC"/>
      </top>
      <bottom style="thin">
        <color rgb="00E3E0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top" wrapText="1" indent="1"/>
    </xf>
    <xf numFmtId="0" fontId="3" fillId="0" borderId="0" pivotButton="0" quotePrefix="0" xfId="0"/>
    <xf numFmtId="0" fontId="4" fillId="0" borderId="0" pivotButton="0" quotePrefix="0" xfId="0"/>
    <xf numFmtId="3" fontId="5" fillId="3" borderId="1" applyAlignment="1" pivotButton="0" quotePrefix="0" xfId="0">
      <alignment horizontal="center"/>
    </xf>
    <xf numFmtId="0" fontId="6" fillId="0" borderId="0" pivotButton="0" quotePrefix="0" xfId="0"/>
    <xf numFmtId="164" fontId="7" fillId="4" borderId="1" applyAlignment="1" pivotButton="0" quotePrefix="0" xfId="0">
      <alignment horizontal="center"/>
    </xf>
    <xf numFmtId="0" fontId="5" fillId="0" borderId="0" pivotButton="0" quotePrefix="0" xfId="0"/>
    <xf numFmtId="164" fontId="8" fillId="2" borderId="1" applyAlignment="1" pivotButton="0" quotePrefix="0" xfId="0">
      <alignment horizontal="center"/>
    </xf>
    <xf numFmtId="0" fontId="9" fillId="0" borderId="0" applyAlignment="1" pivotButton="0" quotePrefix="0" xfId="0">
      <alignment wrapText="1" inden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Tutoring Stack Cost Calculator</t>
        </is>
      </c>
    </row>
    <row r="2" ht="30" customHeight="1">
      <c r="B2" s="3" t="inlineStr">
        <is>
          <t>The true yearly cost of your patchwork of tools plus the manual work between them.</t>
        </is>
      </c>
    </row>
    <row r="4">
      <c r="B4" s="4" t="inlineStr">
        <is>
          <t>YOUR NUMBERS  (edit the yellow cells)</t>
        </is>
      </c>
    </row>
    <row r="5">
      <c r="B5" s="5" t="inlineStr">
        <is>
          <t>Active students</t>
        </is>
      </c>
      <c r="C5" s="6" t="n">
        <v>150</v>
      </c>
      <c r="D5" s="7" t="inlineStr"/>
    </row>
    <row r="6">
      <c r="B6" s="5" t="inlineStr">
        <is>
          <t>Tutors</t>
        </is>
      </c>
      <c r="C6" s="6" t="n">
        <v>12</v>
      </c>
      <c r="D6" s="7" t="inlineStr"/>
    </row>
    <row r="7">
      <c r="B7" s="5" t="inlineStr">
        <is>
          <t>Admin hours / week (team)</t>
        </is>
      </c>
      <c r="C7" s="6" t="n">
        <v>25</v>
      </c>
      <c r="D7" s="7" t="inlineStr">
        <is>
          <t>h</t>
        </is>
      </c>
    </row>
    <row r="8">
      <c r="B8" s="5" t="inlineStr">
        <is>
          <t>Avg staff hourly cost</t>
        </is>
      </c>
      <c r="C8" s="6" t="n">
        <v>25</v>
      </c>
      <c r="D8" s="7" t="inlineStr">
        <is>
          <t>$/h</t>
        </is>
      </c>
    </row>
    <row r="9">
      <c r="B9" s="5" t="inlineStr">
        <is>
          <t>Monthly software spend</t>
        </is>
      </c>
      <c r="C9" s="6" t="n">
        <v>300</v>
      </c>
      <c r="D9" s="7" t="inlineStr">
        <is>
          <t>$/mo</t>
        </is>
      </c>
    </row>
    <row r="11">
      <c r="B11" s="4" t="inlineStr">
        <is>
          <t>YOUR RESULT</t>
        </is>
      </c>
    </row>
    <row r="12">
      <c r="B12" s="5" t="inlineStr">
        <is>
          <t>Manual admin labor / year</t>
        </is>
      </c>
      <c r="C12" s="8">
        <f>C7*52*C8</f>
        <v/>
      </c>
    </row>
    <row r="13">
      <c r="B13" s="5" t="inlineStr">
        <is>
          <t>Software subscriptions / year</t>
        </is>
      </c>
      <c r="C13" s="8">
        <f>C9*12</f>
        <v/>
      </c>
    </row>
    <row r="14">
      <c r="B14" s="9" t="inlineStr">
        <is>
          <t>Total your setup costs / year</t>
        </is>
      </c>
      <c r="C14" s="10">
        <f>C12+C13</f>
        <v/>
      </c>
    </row>
    <row r="15">
      <c r="B15" s="5" t="inlineStr">
        <is>
          <t>Typical savings with one system</t>
        </is>
      </c>
      <c r="C15" s="8">
        <f>C14*0.6</f>
        <v/>
      </c>
    </row>
    <row r="18" ht="30" customHeight="1">
      <c r="B18" s="11" t="inlineStr">
        <is>
          <t>Reclaim these hours — book a free 15-minute call: pillaros.ca  ·  info@kalbotsolutions.com  ·  (514) 796-1809</t>
        </is>
      </c>
    </row>
    <row r="20">
      <c r="B20" s="12" t="inlineStr">
        <is>
          <t>Pillar OS — the operating system for tutoring businesses.</t>
        </is>
      </c>
    </row>
  </sheetData>
  <mergeCells count="3">
    <mergeCell ref="B18:D18"/>
    <mergeCell ref="B1:D1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Calculateur du coût réel de vos outils</t>
        </is>
      </c>
    </row>
    <row r="2" ht="30" customHeight="1">
      <c r="B2" s="3" t="inlineStr">
        <is>
          <t>Le coût annuel réel de vos outils, en comptant le travail manuel pour passer de l’un à l’autre.</t>
        </is>
      </c>
    </row>
    <row r="4">
      <c r="B4" s="4" t="inlineStr">
        <is>
          <t>VOS CHIFFRES  (modifiez les cases jaunes)</t>
        </is>
      </c>
    </row>
    <row r="5">
      <c r="B5" s="5" t="inlineStr">
        <is>
          <t>Élèves actifs</t>
        </is>
      </c>
      <c r="C5" s="6" t="n">
        <v>150</v>
      </c>
      <c r="D5" s="7" t="inlineStr"/>
    </row>
    <row r="6">
      <c r="B6" s="5" t="inlineStr">
        <is>
          <t>Tuteurs</t>
        </is>
      </c>
      <c r="C6" s="6" t="n">
        <v>12</v>
      </c>
      <c r="D6" s="7" t="inlineStr"/>
    </row>
    <row r="7">
      <c r="B7" s="5" t="inlineStr">
        <is>
          <t>Heures d’administration / semaine (équipe)</t>
        </is>
      </c>
      <c r="C7" s="6" t="n">
        <v>25</v>
      </c>
      <c r="D7" s="7" t="inlineStr">
        <is>
          <t>h</t>
        </is>
      </c>
    </row>
    <row r="8">
      <c r="B8" s="5" t="inlineStr">
        <is>
          <t>Coût horaire moyen du personnel</t>
        </is>
      </c>
      <c r="C8" s="6" t="n">
        <v>25</v>
      </c>
      <c r="D8" s="7" t="inlineStr">
        <is>
          <t>$/h</t>
        </is>
      </c>
    </row>
    <row r="9">
      <c r="B9" s="5" t="inlineStr">
        <is>
          <t>Dépense logicielle mensuelle</t>
        </is>
      </c>
      <c r="C9" s="6" t="n">
        <v>300</v>
      </c>
      <c r="D9" s="7" t="inlineStr">
        <is>
          <t>$/mois</t>
        </is>
      </c>
    </row>
    <row r="11">
      <c r="B11" s="4" t="inlineStr">
        <is>
          <t>VOTRE RÉSULTAT</t>
        </is>
      </c>
    </row>
    <row r="12">
      <c r="B12" s="5" t="inlineStr">
        <is>
          <t>Travail administratif manuel / an</t>
        </is>
      </c>
      <c r="C12" s="8">
        <f>C7*52*C8</f>
        <v/>
      </c>
    </row>
    <row r="13">
      <c r="B13" s="5" t="inlineStr">
        <is>
          <t>Abonnements logiciels / an</t>
        </is>
      </c>
      <c r="C13" s="8">
        <f>C9*12</f>
        <v/>
      </c>
    </row>
    <row r="14">
      <c r="B14" s="9" t="inlineStr">
        <is>
          <t>Coût total de vos outils / an</t>
        </is>
      </c>
      <c r="C14" s="10">
        <f>C12+C13</f>
        <v/>
      </c>
    </row>
    <row r="15">
      <c r="B15" s="5" t="inlineStr">
        <is>
          <t>Économies typiques avec un seul système</t>
        </is>
      </c>
      <c r="C15" s="8">
        <f>C14*0.6</f>
        <v/>
      </c>
    </row>
    <row r="18" ht="30" customHeight="1">
      <c r="B18" s="11" t="inlineStr">
        <is>
          <t>Pour récupérer ces heures, réservez un appel gratuit de 15 minutes : pillaros.ca  ·  info@kalbotsolutions.com  ·  (514) 796-1809</t>
        </is>
      </c>
    </row>
    <row r="20">
      <c r="B20" s="12" t="inlineStr">
        <is>
          <t>Pillar OS — le système d’exploitation des entreprises de tutorat.</t>
        </is>
      </c>
    </row>
  </sheetData>
  <mergeCells count="3">
    <mergeCell ref="B18:D18"/>
    <mergeCell ref="B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2026-07-16T19:41:15Z</dcterms:created>
  <dcterms:modified xsi:type="dcterms:W3CDTF">2026-10-08T15:03:08Z</dcterms:modified>
</cp:coreProperties>
</file>